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大床房" sheetId="5" r:id="rId1"/>
    <sheet name="双床房" sheetId="6" r:id="rId2"/>
  </sheets>
  <definedNames>
    <definedName name="_xlnm.Print_Area" localSheetId="0">大床房!$A$1:$O$34</definedName>
    <definedName name="_xlnm.Print_Area" localSheetId="1">双床房!$A$1:$O$35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<sst xmlns="http://schemas.openxmlformats.org/spreadsheetml/2006/main" count="183" uniqueCount="76">
  <si>
    <r>
      <t xml:space="preserve">Hotel furniture list of quotations                                                                                                </t>
    </r>
    <r>
      <rPr>
        <sz val="18"/>
        <rFont val="宋体"/>
        <charset val="134"/>
      </rPr>
      <t>酒店家具报价清单</t>
    </r>
  </si>
  <si>
    <t>项目名称：</t>
  </si>
  <si>
    <t>序号</t>
  </si>
  <si>
    <t>图纸</t>
  </si>
  <si>
    <t>参考图片</t>
  </si>
  <si>
    <t>产品名称</t>
  </si>
  <si>
    <t>规 格 Size(mm)</t>
  </si>
  <si>
    <t>数量</t>
  </si>
  <si>
    <t>单位</t>
  </si>
  <si>
    <t>用量</t>
  </si>
  <si>
    <t>单 价</t>
  </si>
  <si>
    <t>金 额</t>
  </si>
  <si>
    <t>材质说明</t>
  </si>
  <si>
    <t>备注</t>
  </si>
  <si>
    <t>NO.</t>
  </si>
  <si>
    <t>Drawing</t>
  </si>
  <si>
    <t>Product Pictures</t>
  </si>
  <si>
    <t>Product Name</t>
  </si>
  <si>
    <t>L</t>
  </si>
  <si>
    <t>D</t>
  </si>
  <si>
    <t>H</t>
  </si>
  <si>
    <t>QTY</t>
  </si>
  <si>
    <t>PCS</t>
  </si>
  <si>
    <t>Dosage</t>
  </si>
  <si>
    <t>Unit Price</t>
  </si>
  <si>
    <t>Total Price</t>
  </si>
  <si>
    <t>Material description</t>
  </si>
  <si>
    <t>Remark</t>
  </si>
  <si>
    <t>TK大床房活动家具</t>
  </si>
  <si>
    <t>MR—1000</t>
  </si>
  <si>
    <t>床头柜A</t>
  </si>
  <si>
    <t>件</t>
  </si>
  <si>
    <t>天然石材台面，E0级实木多层夹板基材，面贴天然山纹胡桃木皮，环保油漆饰面，电镀不锈钢装饰杆</t>
  </si>
  <si>
    <t>MR—1001</t>
  </si>
  <si>
    <t>床头柜B</t>
  </si>
  <si>
    <t>组</t>
  </si>
  <si>
    <t>天然石材台面，E0级实木多层夹板基材，柜体弯板工艺面贴天然直纹橡木木皮，环保油漆饰面，搭配硬包扪皮，圆形电镀不锈钢装饰件</t>
  </si>
  <si>
    <t>MR—1002</t>
  </si>
  <si>
    <t>书桌</t>
  </si>
  <si>
    <t>台面天然石材内嵌，E0级实木多层夹板基材，造型实木底座配重，面贴天然直纹橡木木皮，环保油漆饰面，圆形电镀不锈钢底盘</t>
  </si>
  <si>
    <t>MR—1003</t>
  </si>
  <si>
    <t>边几</t>
  </si>
  <si>
    <t>直径400</t>
  </si>
  <si>
    <t>天然石材台面，造型电镀不锈钢脚座，内加配重</t>
  </si>
  <si>
    <t>MR—1004</t>
  </si>
  <si>
    <t>台子</t>
  </si>
  <si>
    <t>整体采用E0级实木多层夹板基材，面贴天然山纹胡桃木皮，环保油漆饰面</t>
  </si>
  <si>
    <t>MR—1005</t>
  </si>
  <si>
    <t>迷你吧</t>
  </si>
  <si>
    <t>柜体：950*600*2400整体尺寸：1420*600*3400</t>
  </si>
  <si>
    <t>采用E0级实木多层夹板基材，面贴天然山纹胡桃木皮，环保油漆饰面，天然石材台面，艺术品玻璃饰面，扪皮硬包，配套电镀不锈钢装饰件</t>
  </si>
  <si>
    <t>MR—1020</t>
  </si>
  <si>
    <t>沙发</t>
  </si>
  <si>
    <t>实木框架，填充高密度高回弹海绵，布艺面料，底座皮革面料，脚座E0级实木多层夹板基材，面贴天然直纹橡木木皮，环保油漆饰面，装饰件及抱枕</t>
  </si>
  <si>
    <t>MR—1021</t>
  </si>
  <si>
    <t>书桌椅</t>
  </si>
  <si>
    <t>采用多层夹板弯板工艺内衬，填充高密度海绵，面优质皮革面料，背面装饰皮带，实木框架，深色环保油漆饰面</t>
  </si>
  <si>
    <t>MR—1022</t>
  </si>
  <si>
    <t>座凳</t>
  </si>
  <si>
    <t>采用多层夹板弯板工艺内衬，面优质皮革面料搭配天然山纹胡桃木皮，环保油漆饰面，电镀不锈钢装饰件</t>
  </si>
  <si>
    <t>MR—1024</t>
  </si>
  <si>
    <t>矮凳</t>
  </si>
  <si>
    <t>实木内框架，填充高密度高回弹海绵，优质布艺面料，脚座E0级实木多层夹板基材，面贴天然直纹橡木木皮，环保油漆饰面</t>
  </si>
  <si>
    <t>MR—1041</t>
  </si>
  <si>
    <t>床架</t>
  </si>
  <si>
    <t>实木内框架，床围多层夹板面贴薄海绵，扪优质皮革面料，脚座E0级实木多层夹板基材，面贴天然直纹橡木木皮，环保油漆饰面，床板扪防滑布</t>
  </si>
  <si>
    <t>合计：</t>
  </si>
  <si>
    <t>出厂价</t>
  </si>
  <si>
    <t>Hotel furniture list of quotations                                                                                                酒店家具报价清单</t>
  </si>
  <si>
    <t>TD双床房活动家具</t>
  </si>
  <si>
    <t>MR—1005.1</t>
  </si>
  <si>
    <t>MR—1023</t>
  </si>
  <si>
    <t>沙发椅</t>
  </si>
  <si>
    <t>采用多层夹板弯板工艺内衬，填充高密度海绵，面优质皮革面料，高品质电镀不锈钢星形脚架</t>
  </si>
  <si>
    <t>采用多层夹板内衬，填充高密度海绵，面优质皮革面料，高品质电镀不锈钢星形脚架</t>
  </si>
  <si>
    <t>MR—1046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</si>
</sst>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;&quot;￥&quot;\-#,##0.0"/>
    <numFmt numFmtId="178" formatCode="_-* #,##0.00_-;\-* #,##0.00_-;_-* &quot;-&quot;??_-;_-@_-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.5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8"/>
      <name val="宋体"/>
      <charset val="134"/>
    </font>
    <font>
      <b/>
      <sz val="28"/>
      <name val="宋体"/>
      <charset val="134"/>
    </font>
    <font>
      <sz val="18"/>
      <name val="Times New Roman"/>
      <charset val="134"/>
    </font>
    <font>
      <b/>
      <sz val="12"/>
      <name val="华文隶书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color rgb="FF000000"/>
      <name val="仿宋"/>
      <charset val="134"/>
    </font>
    <font>
      <sz val="10"/>
      <name val="宋体"/>
      <charset val="134"/>
    </font>
    <font>
      <sz val="9"/>
      <name val="小塚宋体"/>
      <charset val="134"/>
    </font>
    <font>
      <sz val="9"/>
      <color rgb="FFFF0000"/>
      <name val="小塚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2" fontId="0" fillId="0" borderId="0" xfId="0" applyNumberForma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2" fontId="8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2" fontId="3" fillId="2" borderId="4" xfId="1" applyNumberFormat="1" applyFont="1" applyFill="1" applyBorder="1" applyAlignment="1">
      <alignment horizontal="center" vertical="center" wrapText="1"/>
    </xf>
    <xf numFmtId="178" fontId="3" fillId="2" borderId="4" xfId="1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2" fontId="11" fillId="0" borderId="4" xfId="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5" fontId="3" fillId="2" borderId="4" xfId="1" applyNumberFormat="1" applyFont="1" applyFill="1" applyBorder="1" applyAlignment="1">
      <alignment horizontal="center" vertical="center" wrapText="1"/>
    </xf>
    <xf numFmtId="177" fontId="3" fillId="2" borderId="4" xfId="1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5" fontId="11" fillId="0" borderId="4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0" Type="http://schemas.openxmlformats.org/officeDocument/2006/relationships/image" Target="../media/image45.png"/><Relationship Id="rId4" Type="http://schemas.openxmlformats.org/officeDocument/2006/relationships/image" Target="../media/image4.jpeg"/><Relationship Id="rId39" Type="http://schemas.openxmlformats.org/officeDocument/2006/relationships/image" Target="../media/image38.png"/><Relationship Id="rId38" Type="http://schemas.openxmlformats.org/officeDocument/2006/relationships/image" Target="../media/image44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3.png"/><Relationship Id="rId34" Type="http://schemas.openxmlformats.org/officeDocument/2006/relationships/image" Target="../media/image32.png"/><Relationship Id="rId33" Type="http://schemas.openxmlformats.org/officeDocument/2006/relationships/image" Target="../media/image31.png"/><Relationship Id="rId32" Type="http://schemas.openxmlformats.org/officeDocument/2006/relationships/image" Target="../media/image30.png"/><Relationship Id="rId31" Type="http://schemas.openxmlformats.org/officeDocument/2006/relationships/image" Target="../media/image29.png"/><Relationship Id="rId30" Type="http://schemas.openxmlformats.org/officeDocument/2006/relationships/image" Target="../media/image43.png"/><Relationship Id="rId3" Type="http://schemas.openxmlformats.org/officeDocument/2006/relationships/image" Target="../media/image3.jpeg"/><Relationship Id="rId29" Type="http://schemas.openxmlformats.org/officeDocument/2006/relationships/image" Target="../media/image42.png"/><Relationship Id="rId28" Type="http://schemas.openxmlformats.org/officeDocument/2006/relationships/image" Target="../media/image41.png"/><Relationship Id="rId27" Type="http://schemas.openxmlformats.org/officeDocument/2006/relationships/image" Target="../media/image40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88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89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93" name="Picture 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97" name="Picture 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98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78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79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83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86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87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106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73620</xdr:rowOff>
    </xdr:to>
    <xdr:pic>
      <xdr:nvPicPr>
        <xdr:cNvPr id="107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25349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08" name="Picture 9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09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10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11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12" name="Picture 9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13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21</xdr:row>
      <xdr:rowOff>27900</xdr:rowOff>
    </xdr:to>
    <xdr:pic>
      <xdr:nvPicPr>
        <xdr:cNvPr id="114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25349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15" name="Picture 9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16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17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18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19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20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121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144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17</xdr:row>
      <xdr:rowOff>0</xdr:rowOff>
    </xdr:from>
    <xdr:to>
      <xdr:col>4</xdr:col>
      <xdr:colOff>3168</xdr:colOff>
      <xdr:row>19</xdr:row>
      <xdr:rowOff>256500</xdr:rowOff>
    </xdr:to>
    <xdr:pic>
      <xdr:nvPicPr>
        <xdr:cNvPr id="146" name="Picture 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556000" y="122301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49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0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1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2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3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4" name="Picture 9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23</xdr:row>
      <xdr:rowOff>104100</xdr:rowOff>
    </xdr:to>
    <xdr:pic>
      <xdr:nvPicPr>
        <xdr:cNvPr id="55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25349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214630</xdr:colOff>
      <xdr:row>6</xdr:row>
      <xdr:rowOff>78105</xdr:rowOff>
    </xdr:from>
    <xdr:to>
      <xdr:col>2</xdr:col>
      <xdr:colOff>1229289</xdr:colOff>
      <xdr:row>6</xdr:row>
      <xdr:rowOff>906105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484630" y="2249805"/>
          <a:ext cx="101409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298870</xdr:colOff>
      <xdr:row>7</xdr:row>
      <xdr:rowOff>30480</xdr:rowOff>
    </xdr:from>
    <xdr:to>
      <xdr:col>2</xdr:col>
      <xdr:colOff>1069010</xdr:colOff>
      <xdr:row>7</xdr:row>
      <xdr:rowOff>858480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568450" y="3116580"/>
          <a:ext cx="77025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174808</xdr:colOff>
      <xdr:row>8</xdr:row>
      <xdr:rowOff>30480</xdr:rowOff>
    </xdr:from>
    <xdr:to>
      <xdr:col>2</xdr:col>
      <xdr:colOff>1193072</xdr:colOff>
      <xdr:row>8</xdr:row>
      <xdr:rowOff>858480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1444625" y="4030980"/>
          <a:ext cx="101790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313519</xdr:colOff>
      <xdr:row>9</xdr:row>
      <xdr:rowOff>30480</xdr:rowOff>
    </xdr:from>
    <xdr:to>
      <xdr:col>2</xdr:col>
      <xdr:colOff>1054361</xdr:colOff>
      <xdr:row>9</xdr:row>
      <xdr:rowOff>858480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1583055" y="4945380"/>
          <a:ext cx="74104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56190</xdr:colOff>
      <xdr:row>10</xdr:row>
      <xdr:rowOff>30480</xdr:rowOff>
    </xdr:from>
    <xdr:to>
      <xdr:col>2</xdr:col>
      <xdr:colOff>1311690</xdr:colOff>
      <xdr:row>10</xdr:row>
      <xdr:rowOff>858480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1325880" y="5859780"/>
          <a:ext cx="125539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251582</xdr:colOff>
      <xdr:row>11</xdr:row>
      <xdr:rowOff>30480</xdr:rowOff>
    </xdr:from>
    <xdr:to>
      <xdr:col>2</xdr:col>
      <xdr:colOff>1116299</xdr:colOff>
      <xdr:row>11</xdr:row>
      <xdr:rowOff>880080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1521460" y="6774180"/>
          <a:ext cx="864235" cy="848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71389</xdr:colOff>
      <xdr:row>12</xdr:row>
      <xdr:rowOff>30480</xdr:rowOff>
    </xdr:from>
    <xdr:to>
      <xdr:col>2</xdr:col>
      <xdr:colOff>1296491</xdr:colOff>
      <xdr:row>12</xdr:row>
      <xdr:rowOff>858480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1341120" y="7688580"/>
          <a:ext cx="122491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281096</xdr:colOff>
      <xdr:row>13</xdr:row>
      <xdr:rowOff>30480</xdr:rowOff>
    </xdr:from>
    <xdr:to>
      <xdr:col>2</xdr:col>
      <xdr:colOff>1086785</xdr:colOff>
      <xdr:row>13</xdr:row>
      <xdr:rowOff>858480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550670" y="8602980"/>
          <a:ext cx="80581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158420</xdr:colOff>
      <xdr:row>14</xdr:row>
      <xdr:rowOff>30480</xdr:rowOff>
    </xdr:from>
    <xdr:to>
      <xdr:col>2</xdr:col>
      <xdr:colOff>1209461</xdr:colOff>
      <xdr:row>14</xdr:row>
      <xdr:rowOff>858480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428115" y="9517380"/>
          <a:ext cx="105092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80978</xdr:colOff>
      <xdr:row>15</xdr:row>
      <xdr:rowOff>30480</xdr:rowOff>
    </xdr:from>
    <xdr:to>
      <xdr:col>2</xdr:col>
      <xdr:colOff>1286903</xdr:colOff>
      <xdr:row>15</xdr:row>
      <xdr:rowOff>858480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1350645" y="10431780"/>
          <a:ext cx="120586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</xdr:colOff>
      <xdr:row>16</xdr:row>
      <xdr:rowOff>30480</xdr:rowOff>
    </xdr:from>
    <xdr:to>
      <xdr:col>2</xdr:col>
      <xdr:colOff>1329780</xdr:colOff>
      <xdr:row>16</xdr:row>
      <xdr:rowOff>858480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1308100" y="11346180"/>
          <a:ext cx="129159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28778</xdr:colOff>
      <xdr:row>6</xdr:row>
      <xdr:rowOff>99060</xdr:rowOff>
    </xdr:from>
    <xdr:to>
      <xdr:col>14</xdr:col>
      <xdr:colOff>913045</xdr:colOff>
      <xdr:row>6</xdr:row>
      <xdr:rowOff>819060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9384665" y="2270760"/>
          <a:ext cx="88392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76507</xdr:colOff>
      <xdr:row>7</xdr:row>
      <xdr:rowOff>99060</xdr:rowOff>
    </xdr:from>
    <xdr:to>
      <xdr:col>14</xdr:col>
      <xdr:colOff>865316</xdr:colOff>
      <xdr:row>7</xdr:row>
      <xdr:rowOff>819060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9432290" y="3185160"/>
          <a:ext cx="78867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33881</xdr:colOff>
      <xdr:row>8</xdr:row>
      <xdr:rowOff>99060</xdr:rowOff>
    </xdr:from>
    <xdr:to>
      <xdr:col>14</xdr:col>
      <xdr:colOff>907942</xdr:colOff>
      <xdr:row>8</xdr:row>
      <xdr:rowOff>819060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9389745" y="4099560"/>
          <a:ext cx="87376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76573</xdr:colOff>
      <xdr:row>9</xdr:row>
      <xdr:rowOff>99060</xdr:rowOff>
    </xdr:from>
    <xdr:to>
      <xdr:col>14</xdr:col>
      <xdr:colOff>865250</xdr:colOff>
      <xdr:row>9</xdr:row>
      <xdr:rowOff>819060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9432290" y="5013960"/>
          <a:ext cx="78867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18617</xdr:colOff>
      <xdr:row>10</xdr:row>
      <xdr:rowOff>99060</xdr:rowOff>
    </xdr:from>
    <xdr:to>
      <xdr:col>14</xdr:col>
      <xdr:colOff>923206</xdr:colOff>
      <xdr:row>10</xdr:row>
      <xdr:rowOff>819060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9374505" y="5928360"/>
          <a:ext cx="90424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117722</xdr:colOff>
      <xdr:row>11</xdr:row>
      <xdr:rowOff>30480</xdr:rowOff>
    </xdr:from>
    <xdr:to>
      <xdr:col>14</xdr:col>
      <xdr:colOff>824100</xdr:colOff>
      <xdr:row>11</xdr:row>
      <xdr:rowOff>858480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9473565" y="6774180"/>
          <a:ext cx="70612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51136</xdr:colOff>
      <xdr:row>12</xdr:row>
      <xdr:rowOff>99060</xdr:rowOff>
    </xdr:from>
    <xdr:to>
      <xdr:col>14</xdr:col>
      <xdr:colOff>890687</xdr:colOff>
      <xdr:row>12</xdr:row>
      <xdr:rowOff>819060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9406890" y="7757160"/>
          <a:ext cx="83947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81129</xdr:colOff>
      <xdr:row>13</xdr:row>
      <xdr:rowOff>99060</xdr:rowOff>
    </xdr:from>
    <xdr:to>
      <xdr:col>14</xdr:col>
      <xdr:colOff>860693</xdr:colOff>
      <xdr:row>13</xdr:row>
      <xdr:rowOff>819060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9436735" y="8671560"/>
          <a:ext cx="77978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59020</xdr:colOff>
      <xdr:row>14</xdr:row>
      <xdr:rowOff>99060</xdr:rowOff>
    </xdr:from>
    <xdr:to>
      <xdr:col>14</xdr:col>
      <xdr:colOff>882803</xdr:colOff>
      <xdr:row>14</xdr:row>
      <xdr:rowOff>819060</xdr:rowOff>
    </xdr:to>
    <xdr:pic>
      <xdr:nvPicPr>
        <xdr:cNvPr id="8" name="Picture 12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9414510" y="9585960"/>
          <a:ext cx="82423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58510</xdr:colOff>
      <xdr:row>15</xdr:row>
      <xdr:rowOff>99060</xdr:rowOff>
    </xdr:from>
    <xdr:to>
      <xdr:col>14</xdr:col>
      <xdr:colOff>883313</xdr:colOff>
      <xdr:row>15</xdr:row>
      <xdr:rowOff>819060</xdr:rowOff>
    </xdr:to>
    <xdr:pic>
      <xdr:nvPicPr>
        <xdr:cNvPr id="9" name="Picture 13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9414510" y="10500360"/>
          <a:ext cx="824865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15240</xdr:colOff>
      <xdr:row>16</xdr:row>
      <xdr:rowOff>99060</xdr:rowOff>
    </xdr:from>
    <xdr:to>
      <xdr:col>14</xdr:col>
      <xdr:colOff>926582</xdr:colOff>
      <xdr:row>16</xdr:row>
      <xdr:rowOff>819060</xdr:rowOff>
    </xdr:to>
    <xdr:pic>
      <xdr:nvPicPr>
        <xdr:cNvPr id="10" name="Picture 14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9371330" y="11414760"/>
          <a:ext cx="911225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3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4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" name="Picture 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6" name="Picture 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9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11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12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13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14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15" name="Picture 9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16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17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18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19" name="Picture 9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20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21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2" name="Picture 9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3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4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5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6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7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28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29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30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31" name="Picture 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2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3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4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5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6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7" name="Picture 9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38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173761</xdr:colOff>
      <xdr:row>6</xdr:row>
      <xdr:rowOff>30480</xdr:rowOff>
    </xdr:from>
    <xdr:to>
      <xdr:col>2</xdr:col>
      <xdr:colOff>1188420</xdr:colOff>
      <xdr:row>6</xdr:row>
      <xdr:rowOff>858480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443355" y="2202180"/>
          <a:ext cx="101473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296020</xdr:colOff>
      <xdr:row>7</xdr:row>
      <xdr:rowOff>30480</xdr:rowOff>
    </xdr:from>
    <xdr:to>
      <xdr:col>2</xdr:col>
      <xdr:colOff>1066160</xdr:colOff>
      <xdr:row>7</xdr:row>
      <xdr:rowOff>858480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565910" y="3116580"/>
          <a:ext cx="76962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171958</xdr:colOff>
      <xdr:row>8</xdr:row>
      <xdr:rowOff>30480</xdr:rowOff>
    </xdr:from>
    <xdr:to>
      <xdr:col>2</xdr:col>
      <xdr:colOff>1190222</xdr:colOff>
      <xdr:row>8</xdr:row>
      <xdr:rowOff>858480</xdr:rowOff>
    </xdr:to>
    <xdr:pic>
      <xdr:nvPicPr>
        <xdr:cNvPr id="41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1441450" y="4030980"/>
          <a:ext cx="1018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310669</xdr:colOff>
      <xdr:row>9</xdr:row>
      <xdr:rowOff>30480</xdr:rowOff>
    </xdr:from>
    <xdr:to>
      <xdr:col>2</xdr:col>
      <xdr:colOff>1051511</xdr:colOff>
      <xdr:row>9</xdr:row>
      <xdr:rowOff>858480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1580515" y="4945380"/>
          <a:ext cx="74041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53340</xdr:colOff>
      <xdr:row>10</xdr:row>
      <xdr:rowOff>30480</xdr:rowOff>
    </xdr:from>
    <xdr:to>
      <xdr:col>2</xdr:col>
      <xdr:colOff>1308840</xdr:colOff>
      <xdr:row>10</xdr:row>
      <xdr:rowOff>858480</xdr:rowOff>
    </xdr:to>
    <xdr:pic>
      <xdr:nvPicPr>
        <xdr:cNvPr id="43" name="Picture 6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1323340" y="5859780"/>
          <a:ext cx="125539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248732</xdr:colOff>
      <xdr:row>11</xdr:row>
      <xdr:rowOff>30480</xdr:rowOff>
    </xdr:from>
    <xdr:to>
      <xdr:col>2</xdr:col>
      <xdr:colOff>1113449</xdr:colOff>
      <xdr:row>11</xdr:row>
      <xdr:rowOff>880080</xdr:rowOff>
    </xdr:to>
    <xdr:pic>
      <xdr:nvPicPr>
        <xdr:cNvPr id="44" name="Picture 8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 flipH="1">
          <a:off x="1518285" y="6774180"/>
          <a:ext cx="864870" cy="848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278246</xdr:colOff>
      <xdr:row>12</xdr:row>
      <xdr:rowOff>30480</xdr:rowOff>
    </xdr:from>
    <xdr:to>
      <xdr:col>2</xdr:col>
      <xdr:colOff>1083935</xdr:colOff>
      <xdr:row>12</xdr:row>
      <xdr:rowOff>858480</xdr:rowOff>
    </xdr:to>
    <xdr:pic>
      <xdr:nvPicPr>
        <xdr:cNvPr id="46" name="Picture 12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1548130" y="7688580"/>
          <a:ext cx="80518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155570</xdr:colOff>
      <xdr:row>13</xdr:row>
      <xdr:rowOff>30480</xdr:rowOff>
    </xdr:from>
    <xdr:to>
      <xdr:col>2</xdr:col>
      <xdr:colOff>1206611</xdr:colOff>
      <xdr:row>13</xdr:row>
      <xdr:rowOff>858480</xdr:rowOff>
    </xdr:to>
    <xdr:pic>
      <xdr:nvPicPr>
        <xdr:cNvPr id="47" name="Picture 1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424940" y="8602980"/>
          <a:ext cx="105156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78128</xdr:colOff>
      <xdr:row>16</xdr:row>
      <xdr:rowOff>30480</xdr:rowOff>
    </xdr:from>
    <xdr:to>
      <xdr:col>2</xdr:col>
      <xdr:colOff>1284053</xdr:colOff>
      <xdr:row>16</xdr:row>
      <xdr:rowOff>858480</xdr:rowOff>
    </xdr:to>
    <xdr:pic>
      <xdr:nvPicPr>
        <xdr:cNvPr id="48" name="Picture 14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348105" y="11346180"/>
          <a:ext cx="1205865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151500</xdr:colOff>
      <xdr:row>17</xdr:row>
      <xdr:rowOff>30480</xdr:rowOff>
    </xdr:from>
    <xdr:to>
      <xdr:col>2</xdr:col>
      <xdr:colOff>1210680</xdr:colOff>
      <xdr:row>17</xdr:row>
      <xdr:rowOff>858480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1421130" y="12260580"/>
          <a:ext cx="105918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179932</xdr:colOff>
      <xdr:row>15</xdr:row>
      <xdr:rowOff>30480</xdr:rowOff>
    </xdr:from>
    <xdr:to>
      <xdr:col>2</xdr:col>
      <xdr:colOff>1182248</xdr:colOff>
      <xdr:row>15</xdr:row>
      <xdr:rowOff>858480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1449705" y="10431780"/>
          <a:ext cx="100203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305306</xdr:colOff>
      <xdr:row>14</xdr:row>
      <xdr:rowOff>30480</xdr:rowOff>
    </xdr:from>
    <xdr:to>
      <xdr:col>2</xdr:col>
      <xdr:colOff>1056875</xdr:colOff>
      <xdr:row>14</xdr:row>
      <xdr:rowOff>858480</xdr:rowOff>
    </xdr:to>
    <xdr:pic>
      <xdr:nvPicPr>
        <xdr:cNvPr id="53" name="Picture 4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1574800" y="9517380"/>
          <a:ext cx="7518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130806</xdr:colOff>
      <xdr:row>11</xdr:row>
      <xdr:rowOff>30480</xdr:rowOff>
    </xdr:from>
    <xdr:to>
      <xdr:col>14</xdr:col>
      <xdr:colOff>807640</xdr:colOff>
      <xdr:row>11</xdr:row>
      <xdr:rowOff>858480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9486265" y="6774180"/>
          <a:ext cx="67691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4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5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6" name="Picture 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7" name="Picture 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8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59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60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61" name="Picture 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28778</xdr:colOff>
      <xdr:row>6</xdr:row>
      <xdr:rowOff>99060</xdr:rowOff>
    </xdr:from>
    <xdr:to>
      <xdr:col>14</xdr:col>
      <xdr:colOff>913045</xdr:colOff>
      <xdr:row>6</xdr:row>
      <xdr:rowOff>819060</xdr:rowOff>
    </xdr:to>
    <xdr:pic>
      <xdr:nvPicPr>
        <xdr:cNvPr id="62" name="Picture 4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9384665" y="2270760"/>
          <a:ext cx="88392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76507</xdr:colOff>
      <xdr:row>7</xdr:row>
      <xdr:rowOff>99060</xdr:rowOff>
    </xdr:from>
    <xdr:to>
      <xdr:col>14</xdr:col>
      <xdr:colOff>865316</xdr:colOff>
      <xdr:row>7</xdr:row>
      <xdr:rowOff>819060</xdr:rowOff>
    </xdr:to>
    <xdr:pic>
      <xdr:nvPicPr>
        <xdr:cNvPr id="63" name="Picture 5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9432290" y="3185160"/>
          <a:ext cx="78867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33881</xdr:colOff>
      <xdr:row>8</xdr:row>
      <xdr:rowOff>99060</xdr:rowOff>
    </xdr:from>
    <xdr:to>
      <xdr:col>14</xdr:col>
      <xdr:colOff>907942</xdr:colOff>
      <xdr:row>8</xdr:row>
      <xdr:rowOff>819060</xdr:rowOff>
    </xdr:to>
    <xdr:pic>
      <xdr:nvPicPr>
        <xdr:cNvPr id="64" name="Picture 6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9389745" y="4099560"/>
          <a:ext cx="87376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76573</xdr:colOff>
      <xdr:row>9</xdr:row>
      <xdr:rowOff>99060</xdr:rowOff>
    </xdr:from>
    <xdr:to>
      <xdr:col>14</xdr:col>
      <xdr:colOff>865250</xdr:colOff>
      <xdr:row>9</xdr:row>
      <xdr:rowOff>819060</xdr:rowOff>
    </xdr:to>
    <xdr:pic>
      <xdr:nvPicPr>
        <xdr:cNvPr id="65" name="Picture 7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9432290" y="5013960"/>
          <a:ext cx="78867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16929</xdr:colOff>
      <xdr:row>10</xdr:row>
      <xdr:rowOff>99060</xdr:rowOff>
    </xdr:from>
    <xdr:to>
      <xdr:col>14</xdr:col>
      <xdr:colOff>921518</xdr:colOff>
      <xdr:row>10</xdr:row>
      <xdr:rowOff>819060</xdr:rowOff>
    </xdr:to>
    <xdr:pic>
      <xdr:nvPicPr>
        <xdr:cNvPr id="66" name="Picture 8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9372600" y="5928360"/>
          <a:ext cx="904875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81129</xdr:colOff>
      <xdr:row>12</xdr:row>
      <xdr:rowOff>99060</xdr:rowOff>
    </xdr:from>
    <xdr:to>
      <xdr:col>14</xdr:col>
      <xdr:colOff>860693</xdr:colOff>
      <xdr:row>12</xdr:row>
      <xdr:rowOff>819060</xdr:rowOff>
    </xdr:to>
    <xdr:pic>
      <xdr:nvPicPr>
        <xdr:cNvPr id="67" name="Picture 11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9436735" y="7757160"/>
          <a:ext cx="77978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59020</xdr:colOff>
      <xdr:row>13</xdr:row>
      <xdr:rowOff>99060</xdr:rowOff>
    </xdr:from>
    <xdr:to>
      <xdr:col>14</xdr:col>
      <xdr:colOff>882803</xdr:colOff>
      <xdr:row>13</xdr:row>
      <xdr:rowOff>819060</xdr:rowOff>
    </xdr:to>
    <xdr:pic>
      <xdr:nvPicPr>
        <xdr:cNvPr id="68" name="Picture 12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9414510" y="8671560"/>
          <a:ext cx="82423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53340</xdr:colOff>
      <xdr:row>14</xdr:row>
      <xdr:rowOff>464820</xdr:rowOff>
    </xdr:from>
    <xdr:to>
      <xdr:col>14</xdr:col>
      <xdr:colOff>881340</xdr:colOff>
      <xdr:row>15</xdr:row>
      <xdr:rowOff>404142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9409430" y="9951720"/>
          <a:ext cx="827405" cy="853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58510</xdr:colOff>
      <xdr:row>16</xdr:row>
      <xdr:rowOff>99060</xdr:rowOff>
    </xdr:from>
    <xdr:to>
      <xdr:col>14</xdr:col>
      <xdr:colOff>883313</xdr:colOff>
      <xdr:row>16</xdr:row>
      <xdr:rowOff>819060</xdr:rowOff>
    </xdr:to>
    <xdr:pic>
      <xdr:nvPicPr>
        <xdr:cNvPr id="69" name="Picture 13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9414510" y="11414760"/>
          <a:ext cx="824865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45721</xdr:colOff>
      <xdr:row>17</xdr:row>
      <xdr:rowOff>83820</xdr:rowOff>
    </xdr:from>
    <xdr:to>
      <xdr:col>14</xdr:col>
      <xdr:colOff>893868</xdr:colOff>
      <xdr:row>17</xdr:row>
      <xdr:rowOff>803820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9401810" y="12313920"/>
          <a:ext cx="847725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0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1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2" name="Picture 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3" name="Picture 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4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5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6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18</xdr:row>
      <xdr:rowOff>0</xdr:rowOff>
    </xdr:from>
    <xdr:to>
      <xdr:col>4</xdr:col>
      <xdr:colOff>3168</xdr:colOff>
      <xdr:row>20</xdr:row>
      <xdr:rowOff>256500</xdr:rowOff>
    </xdr:to>
    <xdr:pic>
      <xdr:nvPicPr>
        <xdr:cNvPr id="77" name="Picture 9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556000" y="131445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78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79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0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1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2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3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21</xdr:row>
      <xdr:rowOff>73620</xdr:rowOff>
    </xdr:to>
    <xdr:pic>
      <xdr:nvPicPr>
        <xdr:cNvPr id="84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56000" y="13449300"/>
          <a:ext cx="2540" cy="60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85" name="Picture 9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86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87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88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89" name="Picture 9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90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22</xdr:row>
      <xdr:rowOff>27900</xdr:rowOff>
    </xdr:to>
    <xdr:pic>
      <xdr:nvPicPr>
        <xdr:cNvPr id="91" name="Picture 9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56000" y="13449300"/>
          <a:ext cx="2540" cy="827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2" name="Picture 9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3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4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5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6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7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8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99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0" name="Picture 9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1" name="Picture 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3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883920</xdr:colOff>
      <xdr:row>19</xdr:row>
      <xdr:rowOff>0</xdr:rowOff>
    </xdr:from>
    <xdr:to>
      <xdr:col>4</xdr:col>
      <xdr:colOff>3168</xdr:colOff>
      <xdr:row>24</xdr:row>
      <xdr:rowOff>104100</xdr:rowOff>
    </xdr:to>
    <xdr:pic>
      <xdr:nvPicPr>
        <xdr:cNvPr id="105" name="Picture 9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56000" y="13449300"/>
          <a:ext cx="2540" cy="1437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S4" sqref="S4"/>
    </sheetView>
  </sheetViews>
  <sheetFormatPr defaultColWidth="9" defaultRowHeight="13.5"/>
  <cols>
    <col min="1" max="1" width="5.55833333333333" style="6" customWidth="1"/>
    <col min="2" max="2" width="11.1083333333333" style="6" customWidth="1"/>
    <col min="3" max="3" width="20" style="6" customWidth="1"/>
    <col min="4" max="4" width="10" style="6" customWidth="1"/>
    <col min="5" max="9" width="5.55833333333333" style="6" customWidth="1"/>
    <col min="10" max="10" width="6.10833333333333" style="6" customWidth="1"/>
    <col min="11" max="11" width="5.55833333333333" style="6" customWidth="1"/>
    <col min="12" max="12" width="7.775" style="54" customWidth="1"/>
    <col min="13" max="13" width="10" style="55" customWidth="1"/>
    <col min="14" max="14" width="18.8833333333333" style="6" customWidth="1"/>
    <col min="15" max="15" width="13.8833333333333" style="8" customWidth="1"/>
    <col min="16" max="16" width="9" style="6"/>
    <col min="17" max="17" width="10.8583333333333" style="6" customWidth="1"/>
    <col min="18" max="18" width="10.325" style="6"/>
    <col min="19" max="16384" width="9" style="6"/>
  </cols>
  <sheetData>
    <row r="1" ht="36" customHeight="1" spans="1:15">
      <c r="A1" s="9"/>
      <c r="B1" s="9"/>
      <c r="C1" s="10"/>
      <c r="D1" s="11" t="s">
        <v>0</v>
      </c>
      <c r="E1" s="11"/>
      <c r="F1" s="11"/>
      <c r="G1" s="11"/>
      <c r="H1" s="11"/>
      <c r="I1" s="11"/>
      <c r="J1" s="11"/>
      <c r="K1" s="11"/>
      <c r="L1" s="11"/>
      <c r="M1" s="11"/>
      <c r="N1" s="30"/>
      <c r="O1" s="30"/>
    </row>
    <row r="2" ht="36" customHeight="1" spans="1:15">
      <c r="A2" s="9"/>
      <c r="B2" s="9"/>
      <c r="C2" s="10"/>
      <c r="D2" s="12"/>
      <c r="E2" s="12"/>
      <c r="F2" s="12"/>
      <c r="G2" s="12"/>
      <c r="H2" s="12"/>
      <c r="I2" s="12"/>
      <c r="J2" s="12"/>
      <c r="K2" s="12"/>
      <c r="L2" s="12"/>
      <c r="M2" s="12"/>
      <c r="N2" s="32"/>
      <c r="O2" s="32"/>
    </row>
    <row r="3" s="1" customFormat="1" ht="24" customHeight="1" spans="1:1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34"/>
    </row>
    <row r="4" s="2" customFormat="1" ht="21" customHeight="1" spans="1:15">
      <c r="A4" s="15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6"/>
      <c r="G4" s="16"/>
      <c r="H4" s="15" t="s">
        <v>7</v>
      </c>
      <c r="I4" s="15" t="s">
        <v>8</v>
      </c>
      <c r="J4" s="15" t="s">
        <v>9</v>
      </c>
      <c r="K4" s="15" t="s">
        <v>8</v>
      </c>
      <c r="L4" s="61" t="s">
        <v>10</v>
      </c>
      <c r="M4" s="62" t="s">
        <v>11</v>
      </c>
      <c r="N4" s="36" t="s">
        <v>12</v>
      </c>
      <c r="O4" s="15" t="s">
        <v>13</v>
      </c>
    </row>
    <row r="5" s="3" customFormat="1" ht="27" customHeight="1" spans="1:15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7" t="s">
        <v>20</v>
      </c>
      <c r="H5" s="18" t="s">
        <v>21</v>
      </c>
      <c r="I5" s="15" t="s">
        <v>22</v>
      </c>
      <c r="J5" s="15" t="s">
        <v>23</v>
      </c>
      <c r="K5" s="15" t="s">
        <v>22</v>
      </c>
      <c r="L5" s="48" t="s">
        <v>24</v>
      </c>
      <c r="M5" s="63" t="s">
        <v>25</v>
      </c>
      <c r="N5" s="15" t="s">
        <v>26</v>
      </c>
      <c r="O5" s="15" t="s">
        <v>27</v>
      </c>
    </row>
    <row r="6" s="3" customFormat="1" ht="27" customHeight="1" spans="1:15">
      <c r="A6" s="56" t="s">
        <v>28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64"/>
    </row>
    <row r="7" s="3" customFormat="1" ht="72" customHeight="1" spans="1:15">
      <c r="A7" s="21">
        <v>1</v>
      </c>
      <c r="B7" s="22" t="s">
        <v>29</v>
      </c>
      <c r="C7" s="21"/>
      <c r="D7" s="21" t="s">
        <v>30</v>
      </c>
      <c r="E7" s="21">
        <v>600</v>
      </c>
      <c r="F7" s="21">
        <v>500</v>
      </c>
      <c r="G7" s="23">
        <v>600</v>
      </c>
      <c r="H7" s="21">
        <v>1</v>
      </c>
      <c r="I7" s="21" t="s">
        <v>31</v>
      </c>
      <c r="J7" s="40">
        <v>1</v>
      </c>
      <c r="K7" s="21" t="s">
        <v>31</v>
      </c>
      <c r="L7" s="65"/>
      <c r="M7" s="65">
        <f t="shared" ref="M7:M10" si="0">J7*L7</f>
        <v>0</v>
      </c>
      <c r="N7" s="42" t="s">
        <v>32</v>
      </c>
      <c r="O7" s="42"/>
    </row>
    <row r="8" s="3" customFormat="1" ht="72" customHeight="1" spans="1:15">
      <c r="A8" s="21">
        <v>2</v>
      </c>
      <c r="B8" s="22" t="s">
        <v>33</v>
      </c>
      <c r="C8" s="21"/>
      <c r="D8" s="21" t="s">
        <v>34</v>
      </c>
      <c r="E8" s="21">
        <v>550</v>
      </c>
      <c r="F8" s="21">
        <v>500</v>
      </c>
      <c r="G8" s="23">
        <v>600</v>
      </c>
      <c r="H8" s="21">
        <v>1</v>
      </c>
      <c r="I8" s="21" t="s">
        <v>35</v>
      </c>
      <c r="J8" s="40">
        <v>1</v>
      </c>
      <c r="K8" s="21" t="s">
        <v>31</v>
      </c>
      <c r="L8" s="65"/>
      <c r="M8" s="65">
        <f t="shared" si="0"/>
        <v>0</v>
      </c>
      <c r="N8" s="42" t="s">
        <v>36</v>
      </c>
      <c r="O8" s="42"/>
    </row>
    <row r="9" s="3" customFormat="1" ht="72" customHeight="1" spans="1:15">
      <c r="A9" s="21">
        <v>3</v>
      </c>
      <c r="B9" s="22" t="s">
        <v>37</v>
      </c>
      <c r="C9" s="24"/>
      <c r="D9" s="23" t="s">
        <v>38</v>
      </c>
      <c r="E9" s="21">
        <v>1100</v>
      </c>
      <c r="F9" s="21">
        <v>800</v>
      </c>
      <c r="G9" s="23">
        <v>750</v>
      </c>
      <c r="H9" s="21">
        <v>1</v>
      </c>
      <c r="I9" s="21" t="s">
        <v>31</v>
      </c>
      <c r="J9" s="40">
        <v>1</v>
      </c>
      <c r="K9" s="21" t="s">
        <v>31</v>
      </c>
      <c r="L9" s="65"/>
      <c r="M9" s="65">
        <f t="shared" si="0"/>
        <v>0</v>
      </c>
      <c r="N9" s="42" t="s">
        <v>39</v>
      </c>
      <c r="O9" s="42"/>
    </row>
    <row r="10" s="3" customFormat="1" ht="72" customHeight="1" spans="1:15">
      <c r="A10" s="21">
        <v>4</v>
      </c>
      <c r="B10" s="22" t="s">
        <v>40</v>
      </c>
      <c r="C10" s="24"/>
      <c r="D10" s="23" t="s">
        <v>41</v>
      </c>
      <c r="E10" s="25" t="s">
        <v>42</v>
      </c>
      <c r="F10" s="26"/>
      <c r="G10" s="23">
        <v>580</v>
      </c>
      <c r="H10" s="21">
        <v>1</v>
      </c>
      <c r="I10" s="21" t="s">
        <v>31</v>
      </c>
      <c r="J10" s="40">
        <v>1</v>
      </c>
      <c r="K10" s="21" t="s">
        <v>31</v>
      </c>
      <c r="L10" s="65"/>
      <c r="M10" s="65">
        <f t="shared" si="0"/>
        <v>0</v>
      </c>
      <c r="N10" s="42" t="s">
        <v>43</v>
      </c>
      <c r="O10" s="43"/>
    </row>
    <row r="11" s="3" customFormat="1" ht="72" customHeight="1" spans="1:15">
      <c r="A11" s="21">
        <v>5</v>
      </c>
      <c r="B11" s="22" t="s">
        <v>44</v>
      </c>
      <c r="C11" s="24"/>
      <c r="D11" s="23" t="s">
        <v>45</v>
      </c>
      <c r="E11" s="21">
        <v>1200</v>
      </c>
      <c r="F11" s="21">
        <v>450</v>
      </c>
      <c r="G11" s="23">
        <v>380</v>
      </c>
      <c r="H11" s="21">
        <v>1</v>
      </c>
      <c r="I11" s="21" t="s">
        <v>31</v>
      </c>
      <c r="J11" s="40">
        <v>1</v>
      </c>
      <c r="K11" s="21" t="s">
        <v>31</v>
      </c>
      <c r="L11" s="65"/>
      <c r="M11" s="65">
        <f t="shared" ref="M11:M12" si="1">J11*L11</f>
        <v>0</v>
      </c>
      <c r="N11" s="42" t="s">
        <v>46</v>
      </c>
      <c r="O11" s="42"/>
    </row>
    <row r="12" s="3" customFormat="1" ht="72" customHeight="1" spans="1:15">
      <c r="A12" s="21">
        <v>6</v>
      </c>
      <c r="B12" s="22" t="s">
        <v>47</v>
      </c>
      <c r="C12" s="21"/>
      <c r="D12" s="23" t="s">
        <v>48</v>
      </c>
      <c r="E12" s="58" t="s">
        <v>49</v>
      </c>
      <c r="F12" s="59"/>
      <c r="G12" s="60"/>
      <c r="H12" s="21">
        <v>1</v>
      </c>
      <c r="I12" s="21" t="s">
        <v>31</v>
      </c>
      <c r="J12" s="40">
        <v>1</v>
      </c>
      <c r="K12" s="21" t="s">
        <v>31</v>
      </c>
      <c r="L12" s="65"/>
      <c r="M12" s="65">
        <f t="shared" si="1"/>
        <v>0</v>
      </c>
      <c r="N12" s="42" t="s">
        <v>50</v>
      </c>
      <c r="O12" s="43"/>
    </row>
    <row r="13" s="3" customFormat="1" ht="72" customHeight="1" spans="1:15">
      <c r="A13" s="21">
        <v>7</v>
      </c>
      <c r="B13" s="22" t="s">
        <v>51</v>
      </c>
      <c r="C13" s="21"/>
      <c r="D13" s="23" t="s">
        <v>52</v>
      </c>
      <c r="E13" s="21">
        <v>1900</v>
      </c>
      <c r="F13" s="21">
        <v>950</v>
      </c>
      <c r="G13" s="23">
        <v>800</v>
      </c>
      <c r="H13" s="21">
        <v>1</v>
      </c>
      <c r="I13" s="21" t="s">
        <v>31</v>
      </c>
      <c r="J13" s="40">
        <v>1</v>
      </c>
      <c r="K13" s="21" t="s">
        <v>31</v>
      </c>
      <c r="L13" s="65"/>
      <c r="M13" s="65">
        <f t="shared" ref="M13" si="2">J13*L13</f>
        <v>0</v>
      </c>
      <c r="N13" s="42" t="s">
        <v>53</v>
      </c>
      <c r="O13" s="43"/>
    </row>
    <row r="14" s="3" customFormat="1" ht="72" customHeight="1" spans="1:15">
      <c r="A14" s="21">
        <v>8</v>
      </c>
      <c r="B14" s="22" t="s">
        <v>54</v>
      </c>
      <c r="C14" s="21"/>
      <c r="D14" s="23" t="s">
        <v>55</v>
      </c>
      <c r="E14" s="21">
        <v>640</v>
      </c>
      <c r="F14" s="21">
        <v>640</v>
      </c>
      <c r="G14" s="23">
        <v>850</v>
      </c>
      <c r="H14" s="21">
        <v>1</v>
      </c>
      <c r="I14" s="21" t="s">
        <v>31</v>
      </c>
      <c r="J14" s="40">
        <v>1</v>
      </c>
      <c r="K14" s="21" t="s">
        <v>31</v>
      </c>
      <c r="L14" s="65"/>
      <c r="M14" s="65">
        <f t="shared" ref="M14" si="3">J14*L14</f>
        <v>0</v>
      </c>
      <c r="N14" s="42" t="s">
        <v>56</v>
      </c>
      <c r="O14" s="43"/>
    </row>
    <row r="15" s="3" customFormat="1" ht="72" customHeight="1" spans="1:15">
      <c r="A15" s="21">
        <v>9</v>
      </c>
      <c r="B15" s="22" t="s">
        <v>57</v>
      </c>
      <c r="C15" s="21"/>
      <c r="D15" s="23" t="s">
        <v>58</v>
      </c>
      <c r="E15" s="21">
        <v>600</v>
      </c>
      <c r="F15" s="21">
        <v>420</v>
      </c>
      <c r="G15" s="23">
        <v>450</v>
      </c>
      <c r="H15" s="21">
        <v>1</v>
      </c>
      <c r="I15" s="21" t="s">
        <v>31</v>
      </c>
      <c r="J15" s="40">
        <v>1</v>
      </c>
      <c r="K15" s="21" t="s">
        <v>31</v>
      </c>
      <c r="L15" s="65"/>
      <c r="M15" s="65">
        <f t="shared" ref="M15" si="4">J15*L15</f>
        <v>0</v>
      </c>
      <c r="N15" s="42" t="s">
        <v>59</v>
      </c>
      <c r="O15" s="43"/>
    </row>
    <row r="16" s="3" customFormat="1" ht="72" customHeight="1" spans="1:15">
      <c r="A16" s="21">
        <v>10</v>
      </c>
      <c r="B16" s="22" t="s">
        <v>60</v>
      </c>
      <c r="C16" s="21"/>
      <c r="D16" s="23" t="s">
        <v>61</v>
      </c>
      <c r="E16" s="21">
        <v>700</v>
      </c>
      <c r="F16" s="21">
        <v>420</v>
      </c>
      <c r="G16" s="23">
        <v>460</v>
      </c>
      <c r="H16" s="21">
        <v>1</v>
      </c>
      <c r="I16" s="21" t="s">
        <v>31</v>
      </c>
      <c r="J16" s="40">
        <v>1</v>
      </c>
      <c r="K16" s="21" t="s">
        <v>31</v>
      </c>
      <c r="L16" s="65"/>
      <c r="M16" s="65">
        <f t="shared" ref="M16" si="5">J16*L16</f>
        <v>0</v>
      </c>
      <c r="N16" s="42" t="s">
        <v>62</v>
      </c>
      <c r="O16" s="43"/>
    </row>
    <row r="17" s="3" customFormat="1" ht="72" customHeight="1" spans="1:15">
      <c r="A17" s="21">
        <v>11</v>
      </c>
      <c r="B17" s="22" t="s">
        <v>63</v>
      </c>
      <c r="C17" s="21"/>
      <c r="D17" s="23" t="s">
        <v>64</v>
      </c>
      <c r="E17" s="21">
        <v>1830</v>
      </c>
      <c r="F17" s="21">
        <v>2030</v>
      </c>
      <c r="G17" s="23">
        <v>250</v>
      </c>
      <c r="H17" s="21">
        <v>1</v>
      </c>
      <c r="I17" s="21" t="s">
        <v>31</v>
      </c>
      <c r="J17" s="40">
        <v>2</v>
      </c>
      <c r="K17" s="21" t="s">
        <v>31</v>
      </c>
      <c r="L17" s="65"/>
      <c r="M17" s="65">
        <f t="shared" ref="M17" si="6">J17*L17</f>
        <v>0</v>
      </c>
      <c r="N17" s="46" t="s">
        <v>65</v>
      </c>
      <c r="O17" s="43"/>
    </row>
    <row r="18" s="3" customFormat="1" ht="24" customHeight="1" spans="1:15">
      <c r="A18" s="27" t="s">
        <v>66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48">
        <f>SUM(M7:M17)</f>
        <v>0</v>
      </c>
      <c r="N18" s="48" t="s">
        <v>67</v>
      </c>
      <c r="O18" s="48"/>
    </row>
    <row r="19" s="4" customFormat="1" ht="21" customHeight="1" spans="1:1638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2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4" customFormat="1" ht="21" customHeight="1" spans="1:1638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2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4" customFormat="1" ht="21" customHeight="1" spans="1:1638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2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4" customFormat="1" ht="21" customHeight="1" spans="1:1638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2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4" customFormat="1" ht="21" customHeight="1" spans="1:1638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2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4" customFormat="1" ht="21" customHeight="1" spans="1:1638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2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4" customFormat="1" ht="21" customHeight="1" spans="1:1638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2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4" customFormat="1" ht="21" customHeight="1" spans="1:1638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2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4" customFormat="1" ht="21" customHeight="1" spans="1:1638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2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4" customFormat="1" ht="21" customHeight="1" spans="1:1638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2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5" customFormat="1" ht="21" customHeight="1" spans="1:1638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3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ht="21" customHeight="1" spans="1: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3" ht="21" customHeight="1"/>
  </sheetData>
  <mergeCells count="21">
    <mergeCell ref="A3:O3"/>
    <mergeCell ref="A6:O6"/>
    <mergeCell ref="E10:F10"/>
    <mergeCell ref="E12:G12"/>
    <mergeCell ref="A18:L18"/>
    <mergeCell ref="N18:O18"/>
    <mergeCell ref="A19:O19"/>
    <mergeCell ref="A20:O20"/>
    <mergeCell ref="A21:O21"/>
    <mergeCell ref="A22:O22"/>
    <mergeCell ref="A23:O23"/>
    <mergeCell ref="A24:O24"/>
    <mergeCell ref="A25:O25"/>
    <mergeCell ref="A26:O26"/>
    <mergeCell ref="A27:O27"/>
    <mergeCell ref="A28:O28"/>
    <mergeCell ref="A29:O29"/>
    <mergeCell ref="A30:O30"/>
    <mergeCell ref="A1:C2"/>
    <mergeCell ref="D1:M2"/>
    <mergeCell ref="N1:O2"/>
  </mergeCells>
  <dataValidations count="1">
    <dataValidation type="list" allowBlank="1" showInputMessage="1" showErrorMessage="1" sqref="I7:I17 K7:K17">
      <formula1>"件,组,套,m,㎡,扇"</formula1>
    </dataValidation>
  </dataValidations>
  <printOptions horizontalCentered="1"/>
  <pageMargins left="0.590551181102362" right="0.590551181102362" top="0.590551181102362" bottom="0.590551181102362" header="0.236220472440945" footer="0.11811023622047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workbookViewId="0">
      <selection activeCell="Q3" sqref="Q3"/>
    </sheetView>
  </sheetViews>
  <sheetFormatPr defaultColWidth="9" defaultRowHeight="13.5"/>
  <cols>
    <col min="1" max="1" width="5.55833333333333" style="6" customWidth="1"/>
    <col min="2" max="2" width="11.1083333333333" style="6" customWidth="1"/>
    <col min="3" max="3" width="20" style="6" customWidth="1"/>
    <col min="4" max="4" width="10" style="6" customWidth="1"/>
    <col min="5" max="9" width="5.55833333333333" style="6" customWidth="1"/>
    <col min="10" max="10" width="6.10833333333333" style="6" customWidth="1"/>
    <col min="11" max="11" width="5.55833333333333" style="6" customWidth="1"/>
    <col min="12" max="12" width="7.775" style="7" customWidth="1"/>
    <col min="13" max="13" width="10" style="7" customWidth="1"/>
    <col min="14" max="14" width="18.8833333333333" style="6" customWidth="1"/>
    <col min="15" max="15" width="13.8833333333333" style="8" customWidth="1"/>
    <col min="16" max="17" width="9" style="6"/>
    <col min="18" max="18" width="10.325" style="6"/>
    <col min="19" max="16384" width="9" style="6"/>
  </cols>
  <sheetData>
    <row r="1" ht="36" customHeight="1" spans="1:15">
      <c r="A1" s="9"/>
      <c r="B1" s="9"/>
      <c r="C1" s="10"/>
      <c r="D1" s="11" t="s">
        <v>68</v>
      </c>
      <c r="E1" s="11"/>
      <c r="F1" s="11"/>
      <c r="G1" s="11"/>
      <c r="H1" s="11"/>
      <c r="I1" s="11"/>
      <c r="J1" s="11"/>
      <c r="K1" s="11"/>
      <c r="L1" s="29"/>
      <c r="M1" s="29"/>
      <c r="N1" s="30"/>
      <c r="O1" s="30"/>
    </row>
    <row r="2" ht="36" customHeight="1" spans="1:15">
      <c r="A2" s="9"/>
      <c r="B2" s="9"/>
      <c r="C2" s="10"/>
      <c r="D2" s="12"/>
      <c r="E2" s="12"/>
      <c r="F2" s="12"/>
      <c r="G2" s="12"/>
      <c r="H2" s="12"/>
      <c r="I2" s="12"/>
      <c r="J2" s="12"/>
      <c r="K2" s="12"/>
      <c r="L2" s="31"/>
      <c r="M2" s="31"/>
      <c r="N2" s="32"/>
      <c r="O2" s="32"/>
    </row>
    <row r="3" s="1" customFormat="1" ht="24" customHeight="1" spans="1:1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33"/>
      <c r="M3" s="33"/>
      <c r="N3" s="14"/>
      <c r="O3" s="34"/>
    </row>
    <row r="4" s="2" customFormat="1" ht="21" customHeight="1" spans="1:15">
      <c r="A4" s="15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6"/>
      <c r="G4" s="16"/>
      <c r="H4" s="15" t="s">
        <v>7</v>
      </c>
      <c r="I4" s="15" t="s">
        <v>8</v>
      </c>
      <c r="J4" s="15" t="s">
        <v>9</v>
      </c>
      <c r="K4" s="15" t="s">
        <v>8</v>
      </c>
      <c r="L4" s="35" t="s">
        <v>10</v>
      </c>
      <c r="M4" s="35" t="s">
        <v>11</v>
      </c>
      <c r="N4" s="36" t="s">
        <v>12</v>
      </c>
      <c r="O4" s="15" t="s">
        <v>13</v>
      </c>
    </row>
    <row r="5" s="3" customFormat="1" ht="27" customHeight="1" spans="1:15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7" t="s">
        <v>20</v>
      </c>
      <c r="H5" s="18" t="s">
        <v>21</v>
      </c>
      <c r="I5" s="15" t="s">
        <v>22</v>
      </c>
      <c r="J5" s="15" t="s">
        <v>23</v>
      </c>
      <c r="K5" s="15" t="s">
        <v>22</v>
      </c>
      <c r="L5" s="37" t="s">
        <v>24</v>
      </c>
      <c r="M5" s="37" t="s">
        <v>25</v>
      </c>
      <c r="N5" s="15" t="s">
        <v>26</v>
      </c>
      <c r="O5" s="15" t="s">
        <v>27</v>
      </c>
    </row>
    <row r="6" s="3" customFormat="1" ht="27" customHeight="1" spans="1:15">
      <c r="A6" s="19" t="s">
        <v>69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8"/>
      <c r="M6" s="38"/>
      <c r="N6" s="20"/>
      <c r="O6" s="39"/>
    </row>
    <row r="7" s="3" customFormat="1" ht="72" customHeight="1" spans="1:15">
      <c r="A7" s="21">
        <v>1</v>
      </c>
      <c r="B7" s="22" t="s">
        <v>29</v>
      </c>
      <c r="C7" s="21"/>
      <c r="D7" s="21" t="s">
        <v>30</v>
      </c>
      <c r="E7" s="21">
        <v>600</v>
      </c>
      <c r="F7" s="21">
        <v>500</v>
      </c>
      <c r="G7" s="23">
        <v>600</v>
      </c>
      <c r="H7" s="21">
        <v>1</v>
      </c>
      <c r="I7" s="21" t="s">
        <v>31</v>
      </c>
      <c r="J7" s="40">
        <v>1</v>
      </c>
      <c r="K7" s="21" t="s">
        <v>31</v>
      </c>
      <c r="L7" s="41"/>
      <c r="M7" s="41">
        <f t="shared" ref="M7:M18" si="0">J7*L7</f>
        <v>0</v>
      </c>
      <c r="N7" s="42" t="s">
        <v>32</v>
      </c>
      <c r="O7" s="42"/>
    </row>
    <row r="8" s="3" customFormat="1" ht="72" customHeight="1" spans="1:15">
      <c r="A8" s="21">
        <v>2</v>
      </c>
      <c r="B8" s="22" t="s">
        <v>33</v>
      </c>
      <c r="C8" s="21"/>
      <c r="D8" s="21" t="s">
        <v>34</v>
      </c>
      <c r="E8" s="21">
        <v>550</v>
      </c>
      <c r="F8" s="21">
        <v>500</v>
      </c>
      <c r="G8" s="23">
        <v>600</v>
      </c>
      <c r="H8" s="21">
        <v>1</v>
      </c>
      <c r="I8" s="21" t="s">
        <v>35</v>
      </c>
      <c r="J8" s="40">
        <v>1</v>
      </c>
      <c r="K8" s="21" t="s">
        <v>31</v>
      </c>
      <c r="L8" s="41"/>
      <c r="M8" s="41">
        <f t="shared" si="0"/>
        <v>0</v>
      </c>
      <c r="N8" s="42" t="s">
        <v>36</v>
      </c>
      <c r="O8" s="42"/>
    </row>
    <row r="9" s="3" customFormat="1" ht="72" customHeight="1" spans="1:15">
      <c r="A9" s="21">
        <v>3</v>
      </c>
      <c r="B9" s="22" t="s">
        <v>37</v>
      </c>
      <c r="C9" s="24"/>
      <c r="D9" s="23" t="s">
        <v>38</v>
      </c>
      <c r="E9" s="21">
        <v>1100</v>
      </c>
      <c r="F9" s="21">
        <v>800</v>
      </c>
      <c r="G9" s="23">
        <v>750</v>
      </c>
      <c r="H9" s="21">
        <v>1</v>
      </c>
      <c r="I9" s="21" t="s">
        <v>31</v>
      </c>
      <c r="J9" s="40">
        <v>1</v>
      </c>
      <c r="K9" s="21" t="s">
        <v>31</v>
      </c>
      <c r="L9" s="41"/>
      <c r="M9" s="41">
        <f t="shared" si="0"/>
        <v>0</v>
      </c>
      <c r="N9" s="42" t="s">
        <v>39</v>
      </c>
      <c r="O9" s="42"/>
    </row>
    <row r="10" s="3" customFormat="1" ht="72" customHeight="1" spans="1:15">
      <c r="A10" s="21">
        <v>4</v>
      </c>
      <c r="B10" s="22" t="s">
        <v>40</v>
      </c>
      <c r="C10" s="24"/>
      <c r="D10" s="23" t="s">
        <v>41</v>
      </c>
      <c r="E10" s="25" t="s">
        <v>42</v>
      </c>
      <c r="F10" s="26"/>
      <c r="G10" s="23">
        <v>580</v>
      </c>
      <c r="H10" s="21">
        <v>1</v>
      </c>
      <c r="I10" s="21" t="s">
        <v>31</v>
      </c>
      <c r="J10" s="40">
        <v>1</v>
      </c>
      <c r="K10" s="21" t="s">
        <v>31</v>
      </c>
      <c r="L10" s="41"/>
      <c r="M10" s="41">
        <f t="shared" si="0"/>
        <v>0</v>
      </c>
      <c r="N10" s="42" t="s">
        <v>43</v>
      </c>
      <c r="O10" s="43"/>
    </row>
    <row r="11" s="3" customFormat="1" ht="72" customHeight="1" spans="1:15">
      <c r="A11" s="21">
        <v>5</v>
      </c>
      <c r="B11" s="22" t="s">
        <v>44</v>
      </c>
      <c r="C11" s="24"/>
      <c r="D11" s="23" t="s">
        <v>45</v>
      </c>
      <c r="E11" s="21">
        <v>1200</v>
      </c>
      <c r="F11" s="21">
        <v>450</v>
      </c>
      <c r="G11" s="23">
        <v>380</v>
      </c>
      <c r="H11" s="21">
        <v>1</v>
      </c>
      <c r="I11" s="21" t="s">
        <v>31</v>
      </c>
      <c r="J11" s="40">
        <v>1</v>
      </c>
      <c r="K11" s="21" t="s">
        <v>31</v>
      </c>
      <c r="L11" s="41"/>
      <c r="M11" s="41">
        <f t="shared" si="0"/>
        <v>0</v>
      </c>
      <c r="N11" s="42" t="s">
        <v>46</v>
      </c>
      <c r="O11" s="42"/>
    </row>
    <row r="12" s="3" customFormat="1" ht="72" customHeight="1" spans="1:15">
      <c r="A12" s="21">
        <v>6</v>
      </c>
      <c r="B12" s="22" t="s">
        <v>70</v>
      </c>
      <c r="C12" s="21"/>
      <c r="D12" s="23" t="s">
        <v>48</v>
      </c>
      <c r="E12" s="21">
        <v>950</v>
      </c>
      <c r="F12" s="21">
        <v>600</v>
      </c>
      <c r="G12" s="23">
        <v>2400</v>
      </c>
      <c r="H12" s="21">
        <v>1</v>
      </c>
      <c r="I12" s="21" t="s">
        <v>31</v>
      </c>
      <c r="J12" s="40">
        <v>1</v>
      </c>
      <c r="K12" s="21" t="s">
        <v>31</v>
      </c>
      <c r="L12" s="41"/>
      <c r="M12" s="41">
        <f t="shared" si="0"/>
        <v>0</v>
      </c>
      <c r="N12" s="42" t="s">
        <v>50</v>
      </c>
      <c r="O12" s="43"/>
    </row>
    <row r="13" s="3" customFormat="1" ht="72" customHeight="1" spans="1:15">
      <c r="A13" s="21">
        <v>7</v>
      </c>
      <c r="B13" s="22" t="s">
        <v>54</v>
      </c>
      <c r="C13" s="21"/>
      <c r="D13" s="23" t="s">
        <v>55</v>
      </c>
      <c r="E13" s="21">
        <v>640</v>
      </c>
      <c r="F13" s="21">
        <v>640</v>
      </c>
      <c r="G13" s="23">
        <v>850</v>
      </c>
      <c r="H13" s="21">
        <v>1</v>
      </c>
      <c r="I13" s="21" t="s">
        <v>31</v>
      </c>
      <c r="J13" s="40">
        <v>1</v>
      </c>
      <c r="K13" s="21" t="s">
        <v>31</v>
      </c>
      <c r="L13" s="41"/>
      <c r="M13" s="41">
        <f t="shared" si="0"/>
        <v>0</v>
      </c>
      <c r="N13" s="42" t="s">
        <v>56</v>
      </c>
      <c r="O13" s="43"/>
    </row>
    <row r="14" s="3" customFormat="1" ht="72" customHeight="1" spans="1:15">
      <c r="A14" s="21">
        <v>8</v>
      </c>
      <c r="B14" s="22" t="s">
        <v>57</v>
      </c>
      <c r="C14" s="21"/>
      <c r="D14" s="23" t="s">
        <v>58</v>
      </c>
      <c r="E14" s="21">
        <v>600</v>
      </c>
      <c r="F14" s="21">
        <v>420</v>
      </c>
      <c r="G14" s="23">
        <v>450</v>
      </c>
      <c r="H14" s="21">
        <v>1</v>
      </c>
      <c r="I14" s="21" t="s">
        <v>31</v>
      </c>
      <c r="J14" s="40">
        <v>1</v>
      </c>
      <c r="K14" s="21" t="s">
        <v>31</v>
      </c>
      <c r="L14" s="41"/>
      <c r="M14" s="41">
        <f t="shared" si="0"/>
        <v>0</v>
      </c>
      <c r="N14" s="42" t="s">
        <v>59</v>
      </c>
      <c r="O14" s="43"/>
    </row>
    <row r="15" s="3" customFormat="1" ht="72" customHeight="1" spans="1:15">
      <c r="A15" s="21">
        <v>9</v>
      </c>
      <c r="B15" s="22" t="s">
        <v>71</v>
      </c>
      <c r="C15" s="21"/>
      <c r="D15" s="23" t="s">
        <v>72</v>
      </c>
      <c r="E15" s="21">
        <v>730</v>
      </c>
      <c r="F15" s="21">
        <v>820</v>
      </c>
      <c r="G15" s="23">
        <v>1000</v>
      </c>
      <c r="H15" s="21">
        <v>1</v>
      </c>
      <c r="I15" s="21" t="s">
        <v>31</v>
      </c>
      <c r="J15" s="40">
        <v>1</v>
      </c>
      <c r="K15" s="21" t="s">
        <v>31</v>
      </c>
      <c r="L15" s="41"/>
      <c r="M15" s="41">
        <f t="shared" si="0"/>
        <v>0</v>
      </c>
      <c r="N15" s="42" t="s">
        <v>73</v>
      </c>
      <c r="O15" s="44"/>
    </row>
    <row r="16" s="3" customFormat="1" ht="72" customHeight="1" spans="1:15">
      <c r="A16" s="21">
        <v>10</v>
      </c>
      <c r="B16" s="22" t="s">
        <v>71</v>
      </c>
      <c r="C16" s="21"/>
      <c r="D16" s="23"/>
      <c r="E16" s="21">
        <v>610</v>
      </c>
      <c r="F16" s="21">
        <v>500</v>
      </c>
      <c r="G16" s="23">
        <v>450</v>
      </c>
      <c r="H16" s="21">
        <v>1</v>
      </c>
      <c r="I16" s="21" t="s">
        <v>31</v>
      </c>
      <c r="J16" s="40">
        <v>1</v>
      </c>
      <c r="K16" s="21" t="s">
        <v>31</v>
      </c>
      <c r="L16" s="41"/>
      <c r="M16" s="41">
        <f t="shared" si="0"/>
        <v>0</v>
      </c>
      <c r="N16" s="42" t="s">
        <v>74</v>
      </c>
      <c r="O16" s="45"/>
    </row>
    <row r="17" s="3" customFormat="1" ht="72" customHeight="1" spans="1:15">
      <c r="A17" s="21">
        <v>11</v>
      </c>
      <c r="B17" s="22" t="s">
        <v>60</v>
      </c>
      <c r="C17" s="21"/>
      <c r="D17" s="23" t="s">
        <v>61</v>
      </c>
      <c r="E17" s="21">
        <v>700</v>
      </c>
      <c r="F17" s="21">
        <v>420</v>
      </c>
      <c r="G17" s="23">
        <v>460</v>
      </c>
      <c r="H17" s="21">
        <v>1</v>
      </c>
      <c r="I17" s="21" t="s">
        <v>31</v>
      </c>
      <c r="J17" s="40">
        <v>1</v>
      </c>
      <c r="K17" s="21" t="s">
        <v>31</v>
      </c>
      <c r="L17" s="41"/>
      <c r="M17" s="41">
        <f t="shared" si="0"/>
        <v>0</v>
      </c>
      <c r="N17" s="42" t="s">
        <v>62</v>
      </c>
      <c r="O17" s="43"/>
    </row>
    <row r="18" s="3" customFormat="1" ht="72" customHeight="1" spans="1:15">
      <c r="A18" s="21">
        <v>12</v>
      </c>
      <c r="B18" s="22" t="s">
        <v>75</v>
      </c>
      <c r="C18" s="21"/>
      <c r="D18" s="23" t="s">
        <v>64</v>
      </c>
      <c r="E18" s="21">
        <v>1230</v>
      </c>
      <c r="F18" s="21">
        <v>2030</v>
      </c>
      <c r="G18" s="23">
        <v>250</v>
      </c>
      <c r="H18" s="21">
        <v>1</v>
      </c>
      <c r="I18" s="21" t="s">
        <v>31</v>
      </c>
      <c r="J18" s="40">
        <v>2</v>
      </c>
      <c r="K18" s="21" t="s">
        <v>31</v>
      </c>
      <c r="L18" s="41"/>
      <c r="M18" s="41">
        <f t="shared" si="0"/>
        <v>0</v>
      </c>
      <c r="N18" s="46" t="s">
        <v>65</v>
      </c>
      <c r="O18" s="43"/>
    </row>
    <row r="19" s="3" customFormat="1" ht="24" customHeight="1" spans="1:15">
      <c r="A19" s="27" t="s">
        <v>66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47"/>
      <c r="M19" s="37">
        <f>SUM(M7:M18)</f>
        <v>0</v>
      </c>
      <c r="N19" s="48" t="s">
        <v>67</v>
      </c>
      <c r="O19" s="48"/>
    </row>
    <row r="20" s="4" customFormat="1" ht="21" customHeight="1" spans="1:1638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49"/>
      <c r="M20" s="49"/>
      <c r="N20" s="28"/>
      <c r="O20" s="28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2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4" customFormat="1" ht="21" customHeight="1" spans="1:1638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49"/>
      <c r="M21" s="49"/>
      <c r="N21" s="28"/>
      <c r="O21" s="28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2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4" customFormat="1" ht="21" customHeight="1" spans="1:1638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49"/>
      <c r="M22" s="49"/>
      <c r="N22" s="28"/>
      <c r="O22" s="28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2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4" customFormat="1" ht="21" customHeight="1" spans="1:1638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49"/>
      <c r="M23" s="49"/>
      <c r="N23" s="28"/>
      <c r="O23" s="28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2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4" customFormat="1" ht="21" customHeight="1" spans="1:1638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49"/>
      <c r="M24" s="49"/>
      <c r="N24" s="28"/>
      <c r="O24" s="28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2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4" customFormat="1" ht="21" customHeight="1" spans="1:1638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49"/>
      <c r="M25" s="49"/>
      <c r="N25" s="28"/>
      <c r="O25" s="28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2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4" customFormat="1" ht="21" customHeight="1" spans="1:1638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49"/>
      <c r="M26" s="49"/>
      <c r="N26" s="28"/>
      <c r="O26" s="28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2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4" customFormat="1" ht="21" customHeight="1" spans="1:1638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49"/>
      <c r="M27" s="49"/>
      <c r="N27" s="28"/>
      <c r="O27" s="28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2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4" customFormat="1" ht="21" customHeight="1" spans="1:1638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49"/>
      <c r="M28" s="49"/>
      <c r="N28" s="28"/>
      <c r="O28" s="28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2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4" customFormat="1" ht="21" customHeight="1" spans="1:1638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49"/>
      <c r="M29" s="49"/>
      <c r="N29" s="28"/>
      <c r="O29" s="28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2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5" customFormat="1" ht="21" customHeight="1" spans="1:1638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49"/>
      <c r="M30" s="49"/>
      <c r="N30" s="28"/>
      <c r="O30" s="28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3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ht="21" customHeight="1" spans="1: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49"/>
      <c r="M31" s="49"/>
      <c r="N31" s="28"/>
      <c r="O31" s="28"/>
    </row>
    <row r="34" ht="21" customHeight="1"/>
  </sheetData>
  <mergeCells count="21">
    <mergeCell ref="A3:O3"/>
    <mergeCell ref="A6:O6"/>
    <mergeCell ref="E10:F10"/>
    <mergeCell ref="A19:L19"/>
    <mergeCell ref="N19:O19"/>
    <mergeCell ref="A20:O20"/>
    <mergeCell ref="A21:O21"/>
    <mergeCell ref="A22:O22"/>
    <mergeCell ref="A23:O23"/>
    <mergeCell ref="A24:O24"/>
    <mergeCell ref="A25:O25"/>
    <mergeCell ref="A26:O26"/>
    <mergeCell ref="A27:O27"/>
    <mergeCell ref="A28:O28"/>
    <mergeCell ref="A29:O29"/>
    <mergeCell ref="A30:O30"/>
    <mergeCell ref="A31:O31"/>
    <mergeCell ref="O15:O16"/>
    <mergeCell ref="A1:C2"/>
    <mergeCell ref="D1:M2"/>
    <mergeCell ref="N1:O2"/>
  </mergeCells>
  <dataValidations count="1">
    <dataValidation type="list" allowBlank="1" showInputMessage="1" showErrorMessage="1" sqref="I7:I18 K7:K18">
      <formula1>"件,组,套,m,㎡,扇"</formula1>
    </dataValidation>
  </dataValidations>
  <printOptions horizontalCentered="1"/>
  <pageMargins left="0.590551181102362" right="0.590551181102362" top="0.590551181102362" bottom="0.590551181102362" header="0.236220472440945" footer="0.118110236220472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大床房</vt:lpstr>
      <vt:lpstr>双床房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WPS_1624199780</cp:lastModifiedBy>
  <dcterms:created xsi:type="dcterms:W3CDTF">2017-05-18T12:34:00Z</dcterms:created>
  <cp:lastPrinted>2024-10-18T07:05:00Z</cp:lastPrinted>
  <dcterms:modified xsi:type="dcterms:W3CDTF">2024-11-11T02:25:46Z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false</vt:bool>
  </property>
  <property fmtid="{D5CDD505-2E9C-101B-9397-08002B2CF9AE}" pid="4" name="ICV">
    <vt:lpwstr>AE6126585573456EBCD5D366131FEE33_13</vt:lpwstr>
  </property>
</Properties>
</file>